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lopez\Desktop\RESPALDO\FELIPE 09-07-2019\ESCRITORIO\SEVAC\FELIPE\TERCER TRIMESTRE 2019\"/>
    </mc:Choice>
  </mc:AlternateContent>
  <xr:revisionPtr revIDLastSave="0" documentId="13_ncr:1_{AA91B53F-0289-4DEF-9FCF-FD565A4B97EB}" xr6:coauthVersionLast="45" xr6:coauthVersionMax="45" xr10:uidLastSave="{00000000-0000-0000-0000-000000000000}"/>
  <bookViews>
    <workbookView xWindow="-108" yWindow="-108" windowWidth="23256" windowHeight="11964" xr2:uid="{83D1DD80-F52A-4EDB-A0DF-CE0AE61EDB6E}"/>
  </bookViews>
  <sheets>
    <sheet name="Formato Nuevo" sheetId="2" r:id="rId1"/>
    <sheet name="SOPORTE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15" i="3" l="1"/>
  <c r="R15" i="3"/>
  <c r="S15" i="3"/>
  <c r="P15" i="3"/>
  <c r="H8" i="2" l="1"/>
</calcChain>
</file>

<file path=xl/sharedStrings.xml><?xml version="1.0" encoding="utf-8"?>
<sst xmlns="http://schemas.openxmlformats.org/spreadsheetml/2006/main" count="76" uniqueCount="52">
  <si>
    <t>CR</t>
  </si>
  <si>
    <t>CveProv</t>
  </si>
  <si>
    <t>Factura</t>
  </si>
  <si>
    <t>Banco</t>
  </si>
  <si>
    <t>Programa</t>
  </si>
  <si>
    <t>Unidad</t>
  </si>
  <si>
    <t>Partida</t>
  </si>
  <si>
    <t>Concepto</t>
  </si>
  <si>
    <t>Subtotal</t>
  </si>
  <si>
    <t>IVA</t>
  </si>
  <si>
    <t>Total</t>
  </si>
  <si>
    <t>Status</t>
  </si>
  <si>
    <t>I</t>
  </si>
  <si>
    <t>UNIVERSIDAD AUTONOMA DE NUEVO LEÓN</t>
  </si>
  <si>
    <t>JUR20190011-1</t>
  </si>
  <si>
    <t>Servicios de Salud Nuevo León</t>
  </si>
  <si>
    <t>Montor Pagados por Ayudas y Subsidios</t>
  </si>
  <si>
    <t xml:space="preserve">Ayuda a </t>
  </si>
  <si>
    <t>Subsidio</t>
  </si>
  <si>
    <t>Sector</t>
  </si>
  <si>
    <t>Beneficiario</t>
  </si>
  <si>
    <t>CURP</t>
  </si>
  <si>
    <t>RFC</t>
  </si>
  <si>
    <t>Monto Pagado</t>
  </si>
  <si>
    <t xml:space="preserve">434  Subsidio a la prestacion de Servicios Publicos                                                                                                         </t>
  </si>
  <si>
    <t>Subsidio para gastos de operación del Hospital Universitario</t>
  </si>
  <si>
    <t>Pago Quincenal</t>
  </si>
  <si>
    <t>Social</t>
  </si>
  <si>
    <t>Universidad Autonoma de Nuevo Leon</t>
  </si>
  <si>
    <t>-</t>
  </si>
  <si>
    <t>UAN 691126-MK2</t>
  </si>
  <si>
    <t>Ren</t>
  </si>
  <si>
    <t>FechaCR</t>
  </si>
  <si>
    <t>NombreProv</t>
  </si>
  <si>
    <t>TipoDoc</t>
  </si>
  <si>
    <t>FechaFac</t>
  </si>
  <si>
    <t>tipr_clave</t>
  </si>
  <si>
    <t>Presupuesto</t>
  </si>
  <si>
    <t>FechaPago</t>
  </si>
  <si>
    <t>Otros</t>
  </si>
  <si>
    <t>total</t>
  </si>
  <si>
    <t>Usuario</t>
  </si>
  <si>
    <t>OficioAutorizacion</t>
  </si>
  <si>
    <t>Vencimiento</t>
  </si>
  <si>
    <t>FechaCargo</t>
  </si>
  <si>
    <t>pedi_numero</t>
  </si>
  <si>
    <t>docu_observaciones</t>
  </si>
  <si>
    <t>110101 FASSA</t>
  </si>
  <si>
    <t>CHernandez</t>
  </si>
  <si>
    <t>TGI024</t>
  </si>
  <si>
    <t>MSalazar</t>
  </si>
  <si>
    <t>3er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</si>
</sst>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dd/mm/yy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/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 wrapText="1"/>
    </xf>
    <xf numFmtId="0" fontId="0" fillId="0" borderId="8" xfId="0" applyBorder="1" applyAlignment="1">
      <alignment vertical="center"/>
    </xf>
    <xf numFmtId="43" fontId="5" fillId="0" borderId="1" xfId="5" applyFont="1" applyFill="1" applyBorder="1" applyAlignment="1">
      <alignment horizontal="center" vertical="center"/>
    </xf>
    <xf numFmtId="43" fontId="0" fillId="0" borderId="6" xfId="5" applyFont="1" applyFill="1" applyBorder="1" applyAlignment="1">
      <alignment vertical="center"/>
    </xf>
    <xf numFmtId="43" fontId="0" fillId="0" borderId="9" xfId="5" applyFont="1" applyFill="1" applyBorder="1" applyAlignment="1">
      <alignment vertical="center"/>
    </xf>
    <xf numFmtId="164" fontId="4" fillId="0" borderId="1" xfId="1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44" fontId="4" fillId="0" borderId="1" xfId="1" applyFont="1" applyFill="1" applyBorder="1" applyAlignment="1">
      <alignment horizontal="center" vertical="center"/>
    </xf>
    <xf numFmtId="1" fontId="0" fillId="0" borderId="0" xfId="0" applyNumberFormat="1"/>
    <xf numFmtId="14" fontId="0" fillId="0" borderId="0" xfId="0" applyNumberFormat="1"/>
    <xf numFmtId="43" fontId="0" fillId="0" borderId="0" xfId="0" applyNumberFormat="1"/>
    <xf numFmtId="0" fontId="0" fillId="0" borderId="0" xfId="0"/>
    <xf numFmtId="165" fontId="0" fillId="0" borderId="0" xfId="0" applyNumberFormat="1"/>
    <xf numFmtId="43" fontId="0" fillId="0" borderId="0" xfId="8" applyFont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9">
    <cellStyle name="Millares 2" xfId="3" xr:uid="{B8E25BB3-4824-4DC4-BF9D-58B1C5A8B3E2}"/>
    <cellStyle name="Millares 3" xfId="4" xr:uid="{50B147F7-3ACA-4E22-BBAD-D6CD5B187608}"/>
    <cellStyle name="Millares 4" xfId="6" xr:uid="{A9754799-0A3D-4250-BB71-05F171B03601}"/>
    <cellStyle name="Millares 5" xfId="7" xr:uid="{79AEF5B7-2DAA-430D-B66D-032E47490D6D}"/>
    <cellStyle name="Millares 6" xfId="5" xr:uid="{0F3A8FEC-9D01-4BED-B166-069B9C6DC8AE}"/>
    <cellStyle name="Millares 7" xfId="8" xr:uid="{388EFB9B-931F-48DB-AC85-44EBF6392477}"/>
    <cellStyle name="Moneda 2" xfId="1" xr:uid="{149A9F23-EC27-46D9-B80F-C5EBEA845D98}"/>
    <cellStyle name="Normal" xfId="0" builtinId="0"/>
    <cellStyle name="Normal 6" xfId="2" xr:uid="{4D64ADC2-1923-4B69-92A1-C9E3EA510E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ABEA4-307B-48B0-B64F-3A2E977548B7}">
  <dimension ref="A1:H8"/>
  <sheetViews>
    <sheetView tabSelected="1" workbookViewId="0">
      <selection activeCell="A2" sqref="A2:H2"/>
    </sheetView>
  </sheetViews>
  <sheetFormatPr baseColWidth="10" defaultRowHeight="14.4" x14ac:dyDescent="0.3"/>
  <cols>
    <col min="1" max="1" width="11" bestFit="1" customWidth="1"/>
    <col min="7" max="7" width="12.6640625" bestFit="1" customWidth="1"/>
    <col min="8" max="8" width="13.44140625" bestFit="1" customWidth="1"/>
  </cols>
  <sheetData>
    <row r="1" spans="1:8" x14ac:dyDescent="0.3">
      <c r="A1" s="29" t="s">
        <v>15</v>
      </c>
      <c r="B1" s="30"/>
      <c r="C1" s="30"/>
      <c r="D1" s="30"/>
      <c r="E1" s="30"/>
      <c r="F1" s="30"/>
      <c r="G1" s="30"/>
      <c r="H1" s="31"/>
    </row>
    <row r="2" spans="1:8" x14ac:dyDescent="0.3">
      <c r="A2" s="32" t="s">
        <v>16</v>
      </c>
      <c r="B2" s="33"/>
      <c r="C2" s="33"/>
      <c r="D2" s="33"/>
      <c r="E2" s="33"/>
      <c r="F2" s="33"/>
      <c r="G2" s="33"/>
      <c r="H2" s="34"/>
    </row>
    <row r="3" spans="1:8" x14ac:dyDescent="0.3">
      <c r="A3" s="11"/>
      <c r="B3" s="12"/>
      <c r="C3" s="12"/>
      <c r="D3" s="13"/>
      <c r="E3" s="6"/>
      <c r="F3" s="13"/>
      <c r="G3" s="13"/>
      <c r="H3" s="18"/>
    </row>
    <row r="4" spans="1:8" x14ac:dyDescent="0.3">
      <c r="A4" s="32" t="s">
        <v>51</v>
      </c>
      <c r="B4" s="33"/>
      <c r="C4" s="33"/>
      <c r="D4" s="33"/>
      <c r="E4" s="33"/>
      <c r="F4" s="33"/>
      <c r="G4" s="33"/>
      <c r="H4" s="34"/>
    </row>
    <row r="5" spans="1:8" x14ac:dyDescent="0.3">
      <c r="A5" s="14"/>
      <c r="B5" s="15"/>
      <c r="C5" s="15"/>
      <c r="D5" s="16"/>
      <c r="E5" s="7"/>
      <c r="F5" s="16"/>
      <c r="G5" s="16"/>
      <c r="H5" s="19"/>
    </row>
    <row r="6" spans="1:8" x14ac:dyDescent="0.3">
      <c r="A6" s="3" t="s">
        <v>7</v>
      </c>
      <c r="B6" s="8" t="s">
        <v>17</v>
      </c>
      <c r="C6" s="8" t="s">
        <v>18</v>
      </c>
      <c r="D6" s="3" t="s">
        <v>19</v>
      </c>
      <c r="E6" s="3" t="s">
        <v>20</v>
      </c>
      <c r="F6" s="3" t="s">
        <v>21</v>
      </c>
      <c r="G6" s="3" t="s">
        <v>22</v>
      </c>
      <c r="H6" s="17" t="s">
        <v>23</v>
      </c>
    </row>
    <row r="7" spans="1:8" ht="51" x14ac:dyDescent="0.3">
      <c r="A7" s="20" t="s">
        <v>24</v>
      </c>
      <c r="B7" s="2" t="s">
        <v>25</v>
      </c>
      <c r="C7" s="2" t="s">
        <v>26</v>
      </c>
      <c r="D7" s="5" t="s">
        <v>27</v>
      </c>
      <c r="E7" s="4" t="s">
        <v>28</v>
      </c>
      <c r="F7" s="5" t="s">
        <v>29</v>
      </c>
      <c r="G7" s="21" t="s">
        <v>30</v>
      </c>
      <c r="H7" s="22">
        <v>34875000</v>
      </c>
    </row>
    <row r="8" spans="1:8" x14ac:dyDescent="0.3">
      <c r="A8" s="9"/>
      <c r="B8" s="10"/>
      <c r="C8" s="10"/>
      <c r="D8" s="1"/>
      <c r="E8" s="10"/>
      <c r="F8" s="35" t="s">
        <v>10</v>
      </c>
      <c r="G8" s="36"/>
      <c r="H8" s="22">
        <f>SUM(H7)</f>
        <v>34875000</v>
      </c>
    </row>
  </sheetData>
  <mergeCells count="4">
    <mergeCell ref="A1:H1"/>
    <mergeCell ref="A4:H4"/>
    <mergeCell ref="A2:H2"/>
    <mergeCell ref="F8:G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F5393-5CD2-4FC7-8AF8-3B55ACB7981A}">
  <dimension ref="A5:Z15"/>
  <sheetViews>
    <sheetView topLeftCell="B1" workbookViewId="0">
      <selection activeCell="B14" sqref="B14"/>
    </sheetView>
  </sheetViews>
  <sheetFormatPr baseColWidth="10" defaultRowHeight="14.4" x14ac:dyDescent="0.3"/>
  <cols>
    <col min="1" max="1" width="7" bestFit="1" customWidth="1"/>
    <col min="2" max="2" width="4.109375" bestFit="1" customWidth="1"/>
    <col min="4" max="4" width="7.6640625" bestFit="1" customWidth="1"/>
    <col min="6" max="6" width="7.77734375" bestFit="1" customWidth="1"/>
    <col min="7" max="7" width="14" bestFit="1" customWidth="1"/>
    <col min="8" max="8" width="10.5546875" bestFit="1" customWidth="1"/>
    <col min="9" max="9" width="9" bestFit="1" customWidth="1"/>
    <col min="10" max="10" width="12" customWidth="1"/>
    <col min="12" max="13" width="6.77734375" bestFit="1" customWidth="1"/>
    <col min="16" max="16" width="13.77734375" bestFit="1" customWidth="1"/>
    <col min="19" max="19" width="13.77734375" bestFit="1" customWidth="1"/>
  </cols>
  <sheetData>
    <row r="5" spans="1:26" x14ac:dyDescent="0.3">
      <c r="H5" s="23"/>
      <c r="I5" s="24"/>
    </row>
    <row r="6" spans="1:26" x14ac:dyDescent="0.3">
      <c r="H6" s="23"/>
      <c r="I6" s="24"/>
    </row>
    <row r="8" spans="1:26" x14ac:dyDescent="0.3">
      <c r="A8" s="26" t="s">
        <v>0</v>
      </c>
      <c r="B8" s="26" t="s">
        <v>31</v>
      </c>
      <c r="C8" s="26" t="s">
        <v>32</v>
      </c>
      <c r="D8" s="26" t="s">
        <v>1</v>
      </c>
      <c r="E8" s="26" t="s">
        <v>33</v>
      </c>
      <c r="F8" s="26" t="s">
        <v>34</v>
      </c>
      <c r="G8" s="26" t="s">
        <v>2</v>
      </c>
      <c r="H8" s="26" t="s">
        <v>35</v>
      </c>
      <c r="I8" s="26" t="s">
        <v>36</v>
      </c>
      <c r="J8" s="26" t="s">
        <v>37</v>
      </c>
      <c r="K8" s="26" t="s">
        <v>4</v>
      </c>
      <c r="L8" s="26" t="s">
        <v>5</v>
      </c>
      <c r="M8" s="26" t="s">
        <v>6</v>
      </c>
      <c r="N8" s="26" t="s">
        <v>3</v>
      </c>
      <c r="O8" s="26" t="s">
        <v>38</v>
      </c>
      <c r="P8" s="26" t="s">
        <v>8</v>
      </c>
      <c r="Q8" s="26" t="s">
        <v>9</v>
      </c>
      <c r="R8" s="26" t="s">
        <v>39</v>
      </c>
      <c r="S8" s="26" t="s">
        <v>40</v>
      </c>
      <c r="T8" s="26" t="s">
        <v>11</v>
      </c>
      <c r="U8" s="26" t="s">
        <v>41</v>
      </c>
      <c r="V8" s="26" t="s">
        <v>42</v>
      </c>
      <c r="W8" s="26" t="s">
        <v>43</v>
      </c>
      <c r="X8" s="26" t="s">
        <v>44</v>
      </c>
      <c r="Y8" s="26" t="s">
        <v>45</v>
      </c>
      <c r="Z8" s="26" t="s">
        <v>46</v>
      </c>
    </row>
    <row r="9" spans="1:26" x14ac:dyDescent="0.3">
      <c r="A9" s="26">
        <v>228175</v>
      </c>
      <c r="B9" s="26">
        <v>1</v>
      </c>
      <c r="C9" s="27">
        <v>43705</v>
      </c>
      <c r="D9" s="26">
        <v>227</v>
      </c>
      <c r="E9" s="26" t="s">
        <v>13</v>
      </c>
      <c r="F9" s="26">
        <v>51</v>
      </c>
      <c r="G9" s="23">
        <v>2606010164377</v>
      </c>
      <c r="H9" s="27">
        <v>43705</v>
      </c>
      <c r="I9" s="26">
        <v>57</v>
      </c>
      <c r="J9" s="26" t="s">
        <v>47</v>
      </c>
      <c r="K9" s="26">
        <v>110101</v>
      </c>
      <c r="L9" s="26">
        <v>1000</v>
      </c>
      <c r="M9" s="26">
        <v>43401</v>
      </c>
      <c r="N9" s="26">
        <v>1026603336</v>
      </c>
      <c r="O9" s="27">
        <v>43707</v>
      </c>
      <c r="P9" s="28">
        <v>5812500</v>
      </c>
      <c r="Q9" s="28">
        <v>0</v>
      </c>
      <c r="R9" s="28">
        <v>0</v>
      </c>
      <c r="S9" s="28">
        <v>5812500</v>
      </c>
      <c r="T9" s="26" t="s">
        <v>12</v>
      </c>
      <c r="U9" s="26" t="s">
        <v>48</v>
      </c>
      <c r="V9" s="26">
        <v>44751</v>
      </c>
      <c r="W9" s="27">
        <v>43705</v>
      </c>
      <c r="X9" s="27">
        <v>43705</v>
      </c>
      <c r="Y9" s="26" t="s">
        <v>14</v>
      </c>
      <c r="Z9" s="26"/>
    </row>
    <row r="10" spans="1:26" x14ac:dyDescent="0.3">
      <c r="A10" s="26">
        <v>229255</v>
      </c>
      <c r="B10" s="26">
        <v>1</v>
      </c>
      <c r="C10" s="27">
        <v>43720</v>
      </c>
      <c r="D10" s="26">
        <v>227</v>
      </c>
      <c r="E10" s="26" t="s">
        <v>13</v>
      </c>
      <c r="F10" s="26">
        <v>51</v>
      </c>
      <c r="G10" s="23">
        <v>2606010164414</v>
      </c>
      <c r="H10" s="27">
        <v>43719</v>
      </c>
      <c r="I10" s="26">
        <v>57</v>
      </c>
      <c r="J10" s="26" t="s">
        <v>47</v>
      </c>
      <c r="K10" s="26">
        <v>110101</v>
      </c>
      <c r="L10" s="26">
        <v>1000</v>
      </c>
      <c r="M10" s="26">
        <v>43401</v>
      </c>
      <c r="N10" s="26">
        <v>1026603336</v>
      </c>
      <c r="O10" s="27">
        <v>43721</v>
      </c>
      <c r="P10" s="28">
        <v>5812500</v>
      </c>
      <c r="Q10" s="28">
        <v>0</v>
      </c>
      <c r="R10" s="28">
        <v>0</v>
      </c>
      <c r="S10" s="28">
        <v>5812500</v>
      </c>
      <c r="T10" s="26" t="s">
        <v>12</v>
      </c>
      <c r="U10" s="26" t="s">
        <v>48</v>
      </c>
      <c r="V10" s="26">
        <v>44751</v>
      </c>
      <c r="W10" s="27">
        <v>43720</v>
      </c>
      <c r="X10" s="27">
        <v>43720</v>
      </c>
      <c r="Y10" s="26" t="s">
        <v>14</v>
      </c>
      <c r="Z10" s="26"/>
    </row>
    <row r="11" spans="1:26" x14ac:dyDescent="0.3">
      <c r="A11" s="26">
        <v>226042</v>
      </c>
      <c r="B11" s="26">
        <v>1</v>
      </c>
      <c r="C11" s="27">
        <v>43676</v>
      </c>
      <c r="D11" s="26">
        <v>227</v>
      </c>
      <c r="E11" s="26" t="s">
        <v>13</v>
      </c>
      <c r="F11" s="26">
        <v>51</v>
      </c>
      <c r="G11" s="23">
        <v>2606010164233</v>
      </c>
      <c r="H11" s="27">
        <v>43675</v>
      </c>
      <c r="I11" s="26">
        <v>57</v>
      </c>
      <c r="J11" s="26" t="s">
        <v>47</v>
      </c>
      <c r="K11" s="26">
        <v>110101</v>
      </c>
      <c r="L11" s="26">
        <v>1000</v>
      </c>
      <c r="M11" s="26">
        <v>43401</v>
      </c>
      <c r="N11" s="26">
        <v>1026603336</v>
      </c>
      <c r="O11" s="27">
        <v>43677</v>
      </c>
      <c r="P11" s="28">
        <v>5812500</v>
      </c>
      <c r="Q11" s="28">
        <v>0</v>
      </c>
      <c r="R11" s="28">
        <v>0</v>
      </c>
      <c r="S11" s="28">
        <v>5812500</v>
      </c>
      <c r="T11" s="26" t="s">
        <v>12</v>
      </c>
      <c r="U11" s="26" t="s">
        <v>48</v>
      </c>
      <c r="V11" s="26">
        <v>44751</v>
      </c>
      <c r="W11" s="27">
        <v>43676</v>
      </c>
      <c r="X11" s="27">
        <v>43676</v>
      </c>
      <c r="Y11" s="26" t="s">
        <v>14</v>
      </c>
      <c r="Z11" s="26"/>
    </row>
    <row r="12" spans="1:26" x14ac:dyDescent="0.3">
      <c r="A12" s="26">
        <v>226609</v>
      </c>
      <c r="B12" s="26">
        <v>1</v>
      </c>
      <c r="C12" s="27">
        <v>43685</v>
      </c>
      <c r="D12" s="26">
        <v>227</v>
      </c>
      <c r="E12" s="26" t="s">
        <v>13</v>
      </c>
      <c r="F12" s="26">
        <v>51</v>
      </c>
      <c r="G12" s="23">
        <v>206010164261</v>
      </c>
      <c r="H12" s="27">
        <v>43685</v>
      </c>
      <c r="I12" s="26">
        <v>57</v>
      </c>
      <c r="J12" s="26" t="s">
        <v>47</v>
      </c>
      <c r="K12" s="26">
        <v>110101</v>
      </c>
      <c r="L12" s="26">
        <v>1000</v>
      </c>
      <c r="M12" s="26">
        <v>43401</v>
      </c>
      <c r="N12" s="26">
        <v>1026603336</v>
      </c>
      <c r="O12" s="27">
        <v>43692</v>
      </c>
      <c r="P12" s="28">
        <v>5812500</v>
      </c>
      <c r="Q12" s="28">
        <v>0</v>
      </c>
      <c r="R12" s="28">
        <v>0</v>
      </c>
      <c r="S12" s="28">
        <v>5812500</v>
      </c>
      <c r="T12" s="26" t="s">
        <v>12</v>
      </c>
      <c r="U12" s="26" t="s">
        <v>48</v>
      </c>
      <c r="V12" s="26">
        <v>44751</v>
      </c>
      <c r="W12" s="27">
        <v>43685</v>
      </c>
      <c r="X12" s="27">
        <v>43685</v>
      </c>
      <c r="Y12" s="26" t="s">
        <v>14</v>
      </c>
      <c r="Z12" s="26"/>
    </row>
    <row r="13" spans="1:26" x14ac:dyDescent="0.3">
      <c r="A13" s="26">
        <v>230586</v>
      </c>
      <c r="B13" s="26">
        <v>1</v>
      </c>
      <c r="C13" s="27">
        <v>43738</v>
      </c>
      <c r="D13" s="26">
        <v>227</v>
      </c>
      <c r="E13" s="26" t="s">
        <v>13</v>
      </c>
      <c r="F13" s="26">
        <v>51</v>
      </c>
      <c r="G13" s="23">
        <v>206010164529</v>
      </c>
      <c r="H13" s="27">
        <v>43735</v>
      </c>
      <c r="I13" s="26">
        <v>57</v>
      </c>
      <c r="J13" s="26" t="s">
        <v>47</v>
      </c>
      <c r="K13" s="26">
        <v>110101</v>
      </c>
      <c r="L13" s="26">
        <v>1000</v>
      </c>
      <c r="M13" s="26">
        <v>43401</v>
      </c>
      <c r="N13" s="26">
        <v>1026603336</v>
      </c>
      <c r="O13" s="27">
        <v>43738</v>
      </c>
      <c r="P13" s="28">
        <v>5812500</v>
      </c>
      <c r="Q13" s="28">
        <v>0</v>
      </c>
      <c r="R13" s="28">
        <v>0</v>
      </c>
      <c r="S13" s="28">
        <v>5812500</v>
      </c>
      <c r="T13" s="26" t="s">
        <v>12</v>
      </c>
      <c r="U13" s="26" t="s">
        <v>48</v>
      </c>
      <c r="V13" s="26">
        <v>44751</v>
      </c>
      <c r="W13" s="27">
        <v>43738</v>
      </c>
      <c r="X13" s="27">
        <v>43738</v>
      </c>
      <c r="Y13" s="26" t="s">
        <v>14</v>
      </c>
      <c r="Z13" s="26"/>
    </row>
    <row r="14" spans="1:26" x14ac:dyDescent="0.3">
      <c r="A14" s="26">
        <v>224833</v>
      </c>
      <c r="B14" s="26">
        <v>1</v>
      </c>
      <c r="C14" s="27">
        <v>43658</v>
      </c>
      <c r="D14" s="26">
        <v>227</v>
      </c>
      <c r="E14" s="26" t="s">
        <v>13</v>
      </c>
      <c r="F14" s="26">
        <v>51</v>
      </c>
      <c r="G14" s="23" t="s">
        <v>49</v>
      </c>
      <c r="H14" s="27">
        <v>43658</v>
      </c>
      <c r="I14" s="26">
        <v>57</v>
      </c>
      <c r="J14" s="26" t="s">
        <v>47</v>
      </c>
      <c r="K14" s="26">
        <v>110101</v>
      </c>
      <c r="L14" s="26">
        <v>1000</v>
      </c>
      <c r="M14" s="26">
        <v>43401</v>
      </c>
      <c r="N14" s="26">
        <v>1026603336</v>
      </c>
      <c r="O14" s="27">
        <v>43658</v>
      </c>
      <c r="P14" s="28">
        <v>5812500</v>
      </c>
      <c r="Q14" s="28">
        <v>0</v>
      </c>
      <c r="R14" s="28">
        <v>0</v>
      </c>
      <c r="S14" s="28">
        <v>5812500</v>
      </c>
      <c r="T14" s="26" t="s">
        <v>12</v>
      </c>
      <c r="U14" s="26" t="s">
        <v>50</v>
      </c>
      <c r="V14" s="26">
        <v>44751</v>
      </c>
      <c r="W14" s="27">
        <v>43658</v>
      </c>
      <c r="X14" s="27">
        <v>43658</v>
      </c>
      <c r="Y14" s="26" t="s">
        <v>14</v>
      </c>
      <c r="Z14" s="26"/>
    </row>
    <row r="15" spans="1:26" x14ac:dyDescent="0.3">
      <c r="P15" s="25">
        <f>SUM(P9:P14)</f>
        <v>34875000</v>
      </c>
      <c r="Q15" s="25">
        <f t="shared" ref="Q15:S15" si="0">SUM(Q9:Q14)</f>
        <v>0</v>
      </c>
      <c r="R15" s="25">
        <f t="shared" si="0"/>
        <v>0</v>
      </c>
      <c r="S15" s="25">
        <f t="shared" si="0"/>
        <v>34875000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 Nuevo</vt:lpstr>
      <vt:lpstr>SOPORTE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de Jesus Lopez Perez</dc:creator>
  <cp:lastModifiedBy>Felipe de Jesus Lopez Perez</cp:lastModifiedBy>
  <dcterms:created xsi:type="dcterms:W3CDTF">2019-05-20T15:56:45Z</dcterms:created>
  <dcterms:modified xsi:type="dcterms:W3CDTF">2019-11-04T19:30:09Z</dcterms:modified>
</cp:coreProperties>
</file>